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/>
  <c r="F62"/>
  <c r="F24"/>
  <c r="G24" s="1"/>
  <c r="F11"/>
</calcChain>
</file>

<file path=xl/sharedStrings.xml><?xml version="1.0" encoding="utf-8"?>
<sst xmlns="http://schemas.openxmlformats.org/spreadsheetml/2006/main" count="164" uniqueCount="52">
  <si>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</si>
  <si>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</si>
  <si>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</si>
  <si>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</si>
  <si>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</si>
  <si>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</si>
  <si>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</si>
  <si>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</si>
  <si>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</si>
  <si>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</si>
  <si>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</si>
  <si>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</si>
  <si>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</si>
  <si>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</si>
  <si>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</si>
  <si>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</si>
  <si>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</si>
  <si>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</si>
  <si>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</si>
  <si>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</si>
  <si>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</si>
  <si>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</si>
  <si>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ДЕТИ ИНВАЛИДЫ И ДЕТИ ОВЗ С 7 ДО 11 ЛЕТ</t>
  </si>
  <si>
    <t>гор.блюдо</t>
  </si>
  <si>
    <t>гор.напиток</t>
  </si>
  <si>
    <t>Чай с сахаром</t>
  </si>
  <si>
    <t>хлеб</t>
  </si>
  <si>
    <t>Масло сливочное</t>
  </si>
  <si>
    <t>Хлеб пшеничный обогащенный витаминами для детского питания</t>
  </si>
  <si>
    <t>ИТОГО:</t>
  </si>
  <si>
    <t>Салат из моркови</t>
  </si>
  <si>
    <t>53.39</t>
  </si>
  <si>
    <t>гарнир</t>
  </si>
  <si>
    <t>Макаронн.изд. Отварные с /м</t>
  </si>
  <si>
    <t>Хлеб пшеничн</t>
  </si>
  <si>
    <t xml:space="preserve">Хлеб ржаной </t>
  </si>
  <si>
    <t>ИТОГО :</t>
  </si>
  <si>
    <t>ДЕТИ ИНВАЛИДЫ И ДЕТИ ОВЗ  ОТ 11 ЛЕТ И СТАРШЕ</t>
  </si>
  <si>
    <t>250/8</t>
  </si>
  <si>
    <t xml:space="preserve">Котлеты пф </t>
  </si>
  <si>
    <t>Каша ячневая рассыпчатая</t>
  </si>
  <si>
    <t>150/5</t>
  </si>
  <si>
    <t>Щи из св.капусты со сметаной</t>
  </si>
  <si>
    <t>Тефтели пф с томатным соусом</t>
  </si>
  <si>
    <t>Компот из сухофрукт с витамин С</t>
  </si>
  <si>
    <t>2\234</t>
  </si>
  <si>
    <t>60\40</t>
  </si>
  <si>
    <t>200/5</t>
  </si>
  <si>
    <t>80\40</t>
  </si>
  <si>
    <t>ЛЬГОТНОЕ ПИТАНИЕ ММС С 11 ЛЕТ И СТАРШЕ</t>
  </si>
  <si>
    <t>Банан</t>
  </si>
  <si>
    <t>Бесплатное питание с 7-11 лет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</si>
</sst>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5" fillId="0" borderId="16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2" borderId="24" xfId="0" applyFill="1" applyBorder="1" applyProtection="1">
      <protection locked="0"/>
    </xf>
    <xf numFmtId="0" fontId="7" fillId="0" borderId="1" xfId="0" applyFont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4" fillId="0" borderId="20" xfId="0" applyFont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30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0" borderId="31" xfId="0" applyFont="1" applyBorder="1" applyAlignment="1">
      <alignment vertical="center" wrapText="1"/>
    </xf>
    <xf numFmtId="0" fontId="0" fillId="4" borderId="23" xfId="0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5" fillId="0" borderId="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5" borderId="27" xfId="0" applyFill="1" applyBorder="1"/>
    <xf numFmtId="0" fontId="0" fillId="4" borderId="28" xfId="0" applyFill="1" applyBorder="1" applyProtection="1">
      <protection locked="0"/>
    </xf>
    <xf numFmtId="0" fontId="0" fillId="0" borderId="34" xfId="0" applyBorder="1"/>
    <xf numFmtId="0" fontId="0" fillId="4" borderId="35" xfId="0" applyFill="1" applyBorder="1" applyProtection="1">
      <protection locked="0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2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3"/>
  <sheetViews>
    <sheetView showGridLines="0" showRowColHeaders="0" tabSelected="1" topLeftCell="A97" workbookViewId="0">
      <selection activeCell="E83" sqref="E8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22</v>
      </c>
      <c r="C1" s="36"/>
      <c r="D1" s="37"/>
      <c r="E1" t="s">
        <v>18</v>
      </c>
      <c r="F1" s="21"/>
      <c r="I1" t="s">
        <v>1</v>
      </c>
      <c r="J1" s="20">
        <v>44475</v>
      </c>
    </row>
    <row r="2" spans="1:10" ht="7.5" customHeight="1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8" t="s">
        <v>23</v>
      </c>
      <c r="C4" s="44">
        <v>1</v>
      </c>
      <c r="D4" s="51" t="s">
        <v>39</v>
      </c>
      <c r="E4" s="54">
        <v>60</v>
      </c>
      <c r="F4" s="53">
        <v>20.9</v>
      </c>
      <c r="G4" s="41">
        <v>340</v>
      </c>
      <c r="H4" s="12">
        <v>14</v>
      </c>
      <c r="I4" s="12">
        <v>16</v>
      </c>
      <c r="J4" s="13">
        <v>35</v>
      </c>
    </row>
    <row r="5" spans="1:10">
      <c r="A5" s="6"/>
      <c r="B5" s="49"/>
      <c r="C5" s="44">
        <v>178</v>
      </c>
      <c r="D5" s="51" t="s">
        <v>40</v>
      </c>
      <c r="E5" s="55" t="s">
        <v>41</v>
      </c>
      <c r="F5" s="53">
        <v>3.36</v>
      </c>
      <c r="G5" s="42">
        <v>215</v>
      </c>
      <c r="H5" s="18">
        <v>36.299999999999997</v>
      </c>
      <c r="I5" s="18">
        <v>4.8</v>
      </c>
      <c r="J5" s="19">
        <v>5.8</v>
      </c>
    </row>
    <row r="6" spans="1:10">
      <c r="A6" s="6"/>
      <c r="B6" s="50" t="s">
        <v>24</v>
      </c>
      <c r="C6" s="44">
        <v>285</v>
      </c>
      <c r="D6" s="51" t="s">
        <v>25</v>
      </c>
      <c r="E6" s="55">
        <v>200</v>
      </c>
      <c r="F6" s="53">
        <v>0.74</v>
      </c>
      <c r="G6" s="43">
        <v>490</v>
      </c>
      <c r="H6" s="14">
        <v>26</v>
      </c>
      <c r="I6" s="14">
        <v>25</v>
      </c>
      <c r="J6" s="15">
        <v>39</v>
      </c>
    </row>
    <row r="7" spans="1:10">
      <c r="A7" s="6"/>
      <c r="B7" s="50" t="s">
        <v>26</v>
      </c>
      <c r="C7" s="44">
        <v>401.08</v>
      </c>
      <c r="D7" s="51" t="s">
        <v>27</v>
      </c>
      <c r="E7" s="55">
        <v>8</v>
      </c>
      <c r="F7" s="53">
        <v>3.44</v>
      </c>
      <c r="G7" s="43">
        <v>40</v>
      </c>
      <c r="H7" s="14">
        <v>0</v>
      </c>
      <c r="I7" s="14">
        <v>0</v>
      </c>
      <c r="J7" s="15">
        <v>10</v>
      </c>
    </row>
    <row r="8" spans="1:10" ht="30">
      <c r="A8" s="6"/>
      <c r="B8" s="50"/>
      <c r="C8" s="44">
        <v>1.1000000000000001</v>
      </c>
      <c r="D8" s="51" t="s">
        <v>28</v>
      </c>
      <c r="E8" s="55">
        <v>40</v>
      </c>
      <c r="F8" s="53">
        <v>2.2000000000000002</v>
      </c>
      <c r="G8" s="43">
        <v>96</v>
      </c>
      <c r="H8" s="14">
        <v>3</v>
      </c>
      <c r="I8" s="14">
        <v>0</v>
      </c>
      <c r="J8" s="15">
        <v>19</v>
      </c>
    </row>
    <row r="9" spans="1:10">
      <c r="A9" s="6"/>
      <c r="B9" s="1"/>
      <c r="C9" s="40">
        <v>38</v>
      </c>
      <c r="D9" s="110" t="s">
        <v>50</v>
      </c>
      <c r="E9" s="42">
        <v>223</v>
      </c>
      <c r="F9" s="25">
        <v>26.79</v>
      </c>
      <c r="G9" s="14">
        <v>34</v>
      </c>
      <c r="H9" s="14">
        <v>1</v>
      </c>
      <c r="I9" s="14">
        <v>0</v>
      </c>
      <c r="J9" s="15">
        <v>7</v>
      </c>
    </row>
    <row r="10" spans="1:10">
      <c r="A10" s="6"/>
      <c r="B10" s="2"/>
      <c r="C10" s="2"/>
      <c r="D10" s="33"/>
      <c r="E10" s="14"/>
      <c r="F10" s="23"/>
      <c r="G10" s="14"/>
      <c r="H10" s="14"/>
      <c r="I10" s="14"/>
      <c r="J10" s="15"/>
    </row>
    <row r="11" spans="1:10" ht="15.75" thickBot="1">
      <c r="A11" s="6"/>
      <c r="B11" s="26"/>
      <c r="C11" s="26"/>
      <c r="D11" s="65" t="s">
        <v>29</v>
      </c>
      <c r="E11" s="27"/>
      <c r="F11" s="28">
        <f>F4+F5+F6+F7+F8+F9</f>
        <v>57.429999999999993</v>
      </c>
      <c r="G11" s="27"/>
      <c r="H11" s="27"/>
      <c r="I11" s="27"/>
      <c r="J11" s="29"/>
    </row>
    <row r="12" spans="1:10">
      <c r="A12" s="70" t="s">
        <v>11</v>
      </c>
      <c r="B12" s="8"/>
      <c r="C12" s="5"/>
      <c r="D12" s="30"/>
      <c r="E12" s="12"/>
      <c r="F12" s="22"/>
      <c r="G12" s="12"/>
      <c r="H12" s="12"/>
      <c r="I12" s="12"/>
      <c r="J12" s="13"/>
    </row>
    <row r="13" spans="1:10">
      <c r="A13" s="71"/>
      <c r="B13" s="2"/>
      <c r="C13" s="2"/>
      <c r="D13" s="31"/>
      <c r="E13" s="14"/>
      <c r="F13" s="23"/>
      <c r="G13" s="14"/>
      <c r="H13" s="14"/>
      <c r="I13" s="14"/>
      <c r="J13" s="15"/>
    </row>
    <row r="14" spans="1:10" ht="15.75" thickBot="1">
      <c r="A14" s="72"/>
      <c r="B14" s="7"/>
      <c r="C14" s="7"/>
      <c r="D14" s="32"/>
      <c r="E14" s="16"/>
      <c r="F14" s="24"/>
      <c r="G14" s="16"/>
      <c r="H14" s="16"/>
      <c r="I14" s="16"/>
      <c r="J14" s="17"/>
    </row>
    <row r="15" spans="1:10">
      <c r="A15" s="6" t="s">
        <v>12</v>
      </c>
      <c r="B15" s="49" t="s">
        <v>13</v>
      </c>
      <c r="C15" s="66">
        <v>17</v>
      </c>
      <c r="D15" s="67" t="s">
        <v>30</v>
      </c>
      <c r="E15" s="66">
        <v>60</v>
      </c>
      <c r="F15" s="68">
        <v>3.1</v>
      </c>
      <c r="G15" s="42">
        <v>80</v>
      </c>
      <c r="H15" s="18">
        <v>1</v>
      </c>
      <c r="I15" s="18">
        <v>6</v>
      </c>
      <c r="J15" s="19">
        <v>5</v>
      </c>
    </row>
    <row r="16" spans="1:10">
      <c r="A16" s="6"/>
      <c r="B16" s="50" t="s">
        <v>14</v>
      </c>
      <c r="C16" s="58" t="s">
        <v>31</v>
      </c>
      <c r="D16" s="62" t="s">
        <v>42</v>
      </c>
      <c r="E16" s="57">
        <v>200</v>
      </c>
      <c r="F16" s="56">
        <v>4.66</v>
      </c>
      <c r="G16" s="43">
        <v>73</v>
      </c>
      <c r="H16" s="14">
        <v>2</v>
      </c>
      <c r="I16" s="14">
        <v>4</v>
      </c>
      <c r="J16" s="15">
        <v>7</v>
      </c>
    </row>
    <row r="17" spans="1:10">
      <c r="A17" s="6"/>
      <c r="B17" s="50"/>
      <c r="C17" s="57" t="s">
        <v>45</v>
      </c>
      <c r="D17" s="47" t="s">
        <v>43</v>
      </c>
      <c r="E17" s="58" t="s">
        <v>46</v>
      </c>
      <c r="F17" s="56">
        <v>22.7</v>
      </c>
      <c r="G17" s="43">
        <v>212</v>
      </c>
      <c r="H17" s="14">
        <v>49</v>
      </c>
      <c r="I17" s="14">
        <v>8</v>
      </c>
      <c r="J17" s="15">
        <v>12</v>
      </c>
    </row>
    <row r="18" spans="1:10">
      <c r="A18" s="6"/>
      <c r="B18" s="50" t="s">
        <v>15</v>
      </c>
      <c r="C18" s="57">
        <v>211.47</v>
      </c>
      <c r="D18" s="47" t="s">
        <v>33</v>
      </c>
      <c r="E18" s="57">
        <v>150</v>
      </c>
      <c r="F18" s="56">
        <v>6.92</v>
      </c>
      <c r="G18" s="43">
        <v>203</v>
      </c>
      <c r="H18" s="14">
        <v>14</v>
      </c>
      <c r="I18" s="14">
        <v>15</v>
      </c>
      <c r="J18" s="15">
        <v>3</v>
      </c>
    </row>
    <row r="19" spans="1:10">
      <c r="A19" s="6"/>
      <c r="B19" s="50" t="s">
        <v>32</v>
      </c>
      <c r="C19" s="57">
        <v>294</v>
      </c>
      <c r="D19" s="47" t="s">
        <v>44</v>
      </c>
      <c r="E19" s="57">
        <v>200</v>
      </c>
      <c r="F19" s="56">
        <v>3.35</v>
      </c>
      <c r="G19" s="43">
        <v>211</v>
      </c>
      <c r="H19" s="14">
        <v>6</v>
      </c>
      <c r="I19" s="14">
        <v>4</v>
      </c>
      <c r="J19" s="15">
        <v>37</v>
      </c>
    </row>
    <row r="20" spans="1:10">
      <c r="A20" s="6"/>
      <c r="B20" s="50" t="s">
        <v>16</v>
      </c>
      <c r="C20" s="57">
        <v>420.02</v>
      </c>
      <c r="D20" s="47" t="s">
        <v>34</v>
      </c>
      <c r="E20" s="57">
        <v>25</v>
      </c>
      <c r="F20" s="56">
        <v>1.37</v>
      </c>
      <c r="G20" s="43">
        <v>67</v>
      </c>
      <c r="H20" s="14">
        <v>0</v>
      </c>
      <c r="I20" s="14">
        <v>0</v>
      </c>
      <c r="J20" s="15">
        <v>16</v>
      </c>
    </row>
    <row r="21" spans="1:10">
      <c r="A21" s="6"/>
      <c r="B21" s="50" t="s">
        <v>19</v>
      </c>
      <c r="C21" s="57">
        <v>421.11</v>
      </c>
      <c r="D21" s="47" t="s">
        <v>35</v>
      </c>
      <c r="E21" s="57">
        <v>25</v>
      </c>
      <c r="F21" s="56">
        <v>1.37</v>
      </c>
      <c r="G21" s="43">
        <v>59</v>
      </c>
      <c r="H21" s="14">
        <v>2</v>
      </c>
      <c r="I21" s="14">
        <v>0</v>
      </c>
      <c r="J21" s="15">
        <v>12</v>
      </c>
    </row>
    <row r="22" spans="1:10">
      <c r="A22" s="6"/>
      <c r="B22" s="26" t="s">
        <v>17</v>
      </c>
      <c r="C22" s="59"/>
      <c r="D22" s="31" t="s">
        <v>50</v>
      </c>
      <c r="E22" s="63">
        <v>175</v>
      </c>
      <c r="F22" s="64">
        <v>20.85</v>
      </c>
      <c r="G22" s="27"/>
      <c r="H22" s="27"/>
      <c r="I22" s="27"/>
      <c r="J22" s="29"/>
    </row>
    <row r="23" spans="1:10">
      <c r="A23" s="6"/>
      <c r="B23" s="26"/>
      <c r="C23" s="26"/>
      <c r="D23" s="34"/>
      <c r="E23" s="27"/>
      <c r="F23" s="28"/>
      <c r="G23" s="27"/>
      <c r="H23" s="27"/>
      <c r="I23" s="27"/>
      <c r="J23" s="29"/>
    </row>
    <row r="24" spans="1:10">
      <c r="A24" s="1"/>
      <c r="B24" s="2"/>
      <c r="C24" s="2"/>
      <c r="D24" s="39" t="s">
        <v>36</v>
      </c>
      <c r="E24" s="14"/>
      <c r="F24" s="23">
        <f>F15+F16+F17+F18+F19+F20+F21+F22+F23</f>
        <v>64.319999999999993</v>
      </c>
      <c r="G24" s="14">
        <f>64.32-F24</f>
        <v>0</v>
      </c>
      <c r="H24" s="14"/>
      <c r="I24" s="14"/>
      <c r="J24" s="14"/>
    </row>
    <row r="26" spans="1:10">
      <c r="A26" t="s">
        <v>0</v>
      </c>
      <c r="B26" s="35" t="s">
        <v>51</v>
      </c>
      <c r="C26" s="36"/>
      <c r="D26" s="37"/>
      <c r="E26" t="s">
        <v>18</v>
      </c>
      <c r="F26" s="21"/>
      <c r="I26" t="s">
        <v>1</v>
      </c>
      <c r="J26" s="20">
        <v>44475</v>
      </c>
    </row>
    <row r="27" spans="1:10" ht="15.75" thickBot="1">
      <c r="B27">
        <v>2</v>
      </c>
    </row>
    <row r="28" spans="1:10" ht="15.75" thickBot="1">
      <c r="A28" s="9" t="s">
        <v>2</v>
      </c>
      <c r="B28" s="10" t="s">
        <v>3</v>
      </c>
      <c r="C28" s="10" t="s">
        <v>20</v>
      </c>
      <c r="D28" s="10" t="s">
        <v>4</v>
      </c>
      <c r="E28" s="10" t="s">
        <v>21</v>
      </c>
      <c r="F28" s="10" t="s">
        <v>5</v>
      </c>
      <c r="G28" s="10" t="s">
        <v>6</v>
      </c>
      <c r="H28" s="10" t="s">
        <v>7</v>
      </c>
      <c r="I28" s="10" t="s">
        <v>8</v>
      </c>
      <c r="J28" s="11" t="s">
        <v>9</v>
      </c>
    </row>
    <row r="29" spans="1:10">
      <c r="A29" s="3" t="s">
        <v>10</v>
      </c>
      <c r="B29" s="48" t="s">
        <v>23</v>
      </c>
      <c r="C29" s="44">
        <v>1</v>
      </c>
      <c r="D29" s="51" t="s">
        <v>39</v>
      </c>
      <c r="E29" s="54">
        <v>60</v>
      </c>
      <c r="F29" s="53">
        <v>20.9</v>
      </c>
      <c r="G29" s="41">
        <v>340</v>
      </c>
      <c r="H29" s="12">
        <v>14</v>
      </c>
      <c r="I29" s="12">
        <v>16</v>
      </c>
      <c r="J29" s="13">
        <v>35</v>
      </c>
    </row>
    <row r="30" spans="1:10">
      <c r="A30" s="6"/>
      <c r="B30" s="49"/>
      <c r="C30" s="44">
        <v>178</v>
      </c>
      <c r="D30" s="51" t="s">
        <v>40</v>
      </c>
      <c r="E30" s="55" t="s">
        <v>41</v>
      </c>
      <c r="F30" s="53">
        <v>3.36</v>
      </c>
      <c r="G30" s="42">
        <v>215</v>
      </c>
      <c r="H30" s="18">
        <v>36.299999999999997</v>
      </c>
      <c r="I30" s="18">
        <v>4.8</v>
      </c>
      <c r="J30" s="19">
        <v>5.8</v>
      </c>
    </row>
    <row r="31" spans="1:10">
      <c r="A31" s="6"/>
      <c r="B31" s="50" t="s">
        <v>24</v>
      </c>
      <c r="C31" s="44">
        <v>285</v>
      </c>
      <c r="D31" s="51" t="s">
        <v>25</v>
      </c>
      <c r="E31" s="55">
        <v>200</v>
      </c>
      <c r="F31" s="53">
        <v>0.74</v>
      </c>
      <c r="G31" s="43">
        <v>490</v>
      </c>
      <c r="H31" s="14">
        <v>26</v>
      </c>
      <c r="I31" s="14">
        <v>25</v>
      </c>
      <c r="J31" s="15">
        <v>39</v>
      </c>
    </row>
    <row r="32" spans="1:10">
      <c r="A32" s="6"/>
      <c r="B32" s="50" t="s">
        <v>26</v>
      </c>
      <c r="C32" s="44">
        <v>401.08</v>
      </c>
      <c r="D32" s="51" t="s">
        <v>27</v>
      </c>
      <c r="E32" s="55">
        <v>8</v>
      </c>
      <c r="F32" s="53">
        <v>3.44</v>
      </c>
      <c r="G32" s="43">
        <v>40</v>
      </c>
      <c r="H32" s="14">
        <v>0</v>
      </c>
      <c r="I32" s="14">
        <v>0</v>
      </c>
      <c r="J32" s="15">
        <v>10</v>
      </c>
    </row>
    <row r="33" spans="1:10" ht="30">
      <c r="A33" s="6"/>
      <c r="B33" s="50"/>
      <c r="C33" s="44">
        <v>1.1000000000000001</v>
      </c>
      <c r="D33" s="51" t="s">
        <v>28</v>
      </c>
      <c r="E33" s="55">
        <v>40</v>
      </c>
      <c r="F33" s="53">
        <v>2.2000000000000002</v>
      </c>
      <c r="G33" s="43">
        <v>96</v>
      </c>
      <c r="H33" s="14">
        <v>3</v>
      </c>
      <c r="I33" s="14">
        <v>0</v>
      </c>
      <c r="J33" s="15">
        <v>19</v>
      </c>
    </row>
    <row r="34" spans="1:10">
      <c r="A34" s="6"/>
      <c r="B34" s="1"/>
      <c r="C34" s="40">
        <v>38</v>
      </c>
      <c r="D34" s="110" t="s">
        <v>50</v>
      </c>
      <c r="E34" s="42">
        <v>223</v>
      </c>
      <c r="F34" s="25">
        <v>26.79</v>
      </c>
      <c r="G34" s="14">
        <v>34</v>
      </c>
      <c r="H34" s="14">
        <v>1</v>
      </c>
      <c r="I34" s="14">
        <v>0</v>
      </c>
      <c r="J34" s="15">
        <v>7</v>
      </c>
    </row>
    <row r="35" spans="1:10">
      <c r="A35" s="6"/>
      <c r="B35" s="2"/>
      <c r="C35" s="2"/>
      <c r="D35" s="33"/>
      <c r="E35" s="14"/>
      <c r="F35" s="23"/>
      <c r="G35" s="14"/>
      <c r="H35" s="14"/>
      <c r="I35" s="14"/>
      <c r="J35" s="15"/>
    </row>
    <row r="36" spans="1:10" ht="15.75" thickBot="1">
      <c r="A36" s="6"/>
      <c r="B36" s="26"/>
      <c r="C36" s="26"/>
      <c r="D36" s="65" t="s">
        <v>29</v>
      </c>
      <c r="E36" s="27"/>
      <c r="F36" s="28"/>
      <c r="G36" s="27"/>
      <c r="H36" s="27"/>
      <c r="I36" s="27"/>
      <c r="J36" s="29"/>
    </row>
    <row r="37" spans="1:10">
      <c r="A37" s="70" t="s">
        <v>11</v>
      </c>
      <c r="B37" s="8"/>
      <c r="C37" s="5"/>
      <c r="D37" s="30"/>
      <c r="E37" s="12"/>
      <c r="F37" s="22"/>
      <c r="G37" s="12"/>
      <c r="H37" s="12"/>
      <c r="I37" s="12"/>
      <c r="J37" s="13"/>
    </row>
    <row r="38" spans="1:10">
      <c r="A38" s="71"/>
      <c r="B38" s="2"/>
      <c r="C38" s="2"/>
      <c r="D38" s="31"/>
      <c r="E38" s="14"/>
      <c r="F38" s="23"/>
      <c r="G38" s="14"/>
      <c r="H38" s="14"/>
      <c r="I38" s="14"/>
      <c r="J38" s="15"/>
    </row>
    <row r="39" spans="1:10" ht="15.75" thickBot="1">
      <c r="A39" s="72"/>
      <c r="B39" s="7"/>
      <c r="C39" s="7"/>
      <c r="D39" s="32"/>
      <c r="E39" s="16"/>
      <c r="F39" s="24"/>
      <c r="G39" s="16"/>
      <c r="H39" s="16"/>
      <c r="I39" s="16"/>
      <c r="J39" s="17"/>
    </row>
    <row r="40" spans="1:10">
      <c r="A40" s="6" t="s">
        <v>12</v>
      </c>
      <c r="B40" s="49" t="s">
        <v>13</v>
      </c>
      <c r="C40" s="66"/>
      <c r="D40" s="67"/>
      <c r="E40" s="66"/>
      <c r="F40" s="68"/>
      <c r="G40" s="42"/>
      <c r="H40" s="18"/>
      <c r="I40" s="18"/>
      <c r="J40" s="19"/>
    </row>
    <row r="41" spans="1:10">
      <c r="A41" s="6"/>
      <c r="B41" s="50" t="s">
        <v>14</v>
      </c>
      <c r="C41" s="58"/>
      <c r="D41" s="62"/>
      <c r="E41" s="57"/>
      <c r="F41" s="56"/>
      <c r="G41" s="43"/>
      <c r="H41" s="14"/>
      <c r="I41" s="14"/>
      <c r="J41" s="15"/>
    </row>
    <row r="42" spans="1:10">
      <c r="A42" s="6"/>
      <c r="B42" s="50"/>
      <c r="C42" s="57"/>
      <c r="D42" s="47"/>
      <c r="E42" s="58"/>
      <c r="F42" s="56"/>
      <c r="G42" s="43"/>
      <c r="H42" s="14"/>
      <c r="I42" s="14"/>
      <c r="J42" s="15"/>
    </row>
    <row r="43" spans="1:10">
      <c r="A43" s="6"/>
      <c r="B43" s="50" t="s">
        <v>15</v>
      </c>
      <c r="C43" s="57"/>
      <c r="D43" s="47"/>
      <c r="E43" s="57"/>
      <c r="F43" s="56"/>
      <c r="G43" s="43"/>
      <c r="H43" s="14"/>
      <c r="I43" s="14"/>
      <c r="J43" s="15"/>
    </row>
    <row r="44" spans="1:10">
      <c r="A44" s="6"/>
      <c r="B44" s="50" t="s">
        <v>32</v>
      </c>
      <c r="C44" s="57"/>
      <c r="D44" s="47"/>
      <c r="E44" s="57"/>
      <c r="F44" s="56"/>
      <c r="G44" s="43"/>
      <c r="H44" s="14"/>
      <c r="I44" s="14"/>
      <c r="J44" s="15"/>
    </row>
    <row r="45" spans="1:10">
      <c r="A45" s="6"/>
      <c r="B45" s="50"/>
      <c r="C45" s="57"/>
      <c r="D45" s="47"/>
      <c r="E45" s="57"/>
      <c r="F45" s="56"/>
      <c r="G45" s="43"/>
      <c r="H45" s="14"/>
      <c r="I45" s="14"/>
      <c r="J45" s="15"/>
    </row>
    <row r="46" spans="1:10">
      <c r="A46" s="6"/>
      <c r="B46" s="50" t="s">
        <v>19</v>
      </c>
      <c r="C46" s="57"/>
      <c r="D46" s="47"/>
      <c r="E46" s="57"/>
      <c r="F46" s="56"/>
      <c r="G46" s="43"/>
      <c r="H46" s="14"/>
      <c r="I46" s="14"/>
      <c r="J46" s="15"/>
    </row>
    <row r="47" spans="1:10">
      <c r="A47" s="6"/>
      <c r="B47" s="26" t="s">
        <v>17</v>
      </c>
      <c r="C47" s="59"/>
      <c r="D47" s="61"/>
      <c r="E47" s="63"/>
      <c r="F47" s="64"/>
      <c r="G47" s="27"/>
      <c r="H47" s="27"/>
      <c r="I47" s="27"/>
      <c r="J47" s="29"/>
    </row>
    <row r="48" spans="1:10">
      <c r="A48" s="6"/>
      <c r="B48" s="26"/>
      <c r="C48" s="26"/>
      <c r="D48" s="34"/>
      <c r="E48" s="27"/>
      <c r="F48" s="28"/>
      <c r="G48" s="27"/>
      <c r="H48" s="27"/>
      <c r="I48" s="27"/>
      <c r="J48" s="29"/>
    </row>
    <row r="49" spans="1:10">
      <c r="A49" s="1"/>
      <c r="B49" s="2"/>
      <c r="C49" s="2"/>
      <c r="D49" s="39" t="s">
        <v>36</v>
      </c>
      <c r="E49" s="14"/>
      <c r="F49" s="23"/>
      <c r="G49" s="14"/>
      <c r="H49" s="14"/>
      <c r="I49" s="14"/>
      <c r="J49" s="14"/>
    </row>
    <row r="52" spans="1:10">
      <c r="A52" t="s">
        <v>0</v>
      </c>
      <c r="B52" s="107" t="s">
        <v>37</v>
      </c>
      <c r="C52" s="108"/>
      <c r="D52" s="109"/>
      <c r="E52" t="s">
        <v>18</v>
      </c>
      <c r="F52" s="73"/>
      <c r="I52" t="s">
        <v>1</v>
      </c>
      <c r="J52" s="74">
        <v>44475</v>
      </c>
    </row>
    <row r="53" spans="1:10" ht="15.75" thickBot="1"/>
    <row r="54" spans="1:10" ht="15.75" thickBot="1">
      <c r="A54" s="9" t="s">
        <v>2</v>
      </c>
      <c r="B54" s="10" t="s">
        <v>3</v>
      </c>
      <c r="C54" s="10" t="s">
        <v>20</v>
      </c>
      <c r="D54" s="10" t="s">
        <v>4</v>
      </c>
      <c r="E54" s="10" t="s">
        <v>21</v>
      </c>
      <c r="F54" s="10" t="s">
        <v>5</v>
      </c>
      <c r="G54" s="10" t="s">
        <v>6</v>
      </c>
      <c r="H54" s="10" t="s">
        <v>7</v>
      </c>
      <c r="I54" s="10" t="s">
        <v>8</v>
      </c>
      <c r="J54" s="11" t="s">
        <v>9</v>
      </c>
    </row>
    <row r="55" spans="1:10">
      <c r="A55" s="3" t="s">
        <v>10</v>
      </c>
      <c r="B55" s="48" t="s">
        <v>23</v>
      </c>
      <c r="C55" s="44">
        <v>2</v>
      </c>
      <c r="D55" s="51" t="s">
        <v>39</v>
      </c>
      <c r="E55" s="52">
        <v>60</v>
      </c>
      <c r="F55" s="92">
        <v>20.9</v>
      </c>
      <c r="G55" s="41">
        <v>340</v>
      </c>
      <c r="H55" s="12">
        <v>14</v>
      </c>
      <c r="I55" s="12">
        <v>16</v>
      </c>
      <c r="J55" s="13">
        <v>35</v>
      </c>
    </row>
    <row r="56" spans="1:10">
      <c r="A56" s="6"/>
      <c r="B56" s="50" t="s">
        <v>24</v>
      </c>
      <c r="C56" s="44">
        <v>178</v>
      </c>
      <c r="D56" s="51" t="s">
        <v>40</v>
      </c>
      <c r="E56" s="53" t="s">
        <v>47</v>
      </c>
      <c r="F56" s="92">
        <v>4.3600000000000003</v>
      </c>
      <c r="G56" s="42">
        <v>215</v>
      </c>
      <c r="H56" s="18">
        <v>36.299999999999997</v>
      </c>
      <c r="I56" s="18">
        <v>4.8</v>
      </c>
      <c r="J56" s="19">
        <v>5.8</v>
      </c>
    </row>
    <row r="57" spans="1:10">
      <c r="A57" s="6"/>
      <c r="B57" s="50" t="s">
        <v>26</v>
      </c>
      <c r="C57" s="44">
        <v>285</v>
      </c>
      <c r="D57" s="51" t="s">
        <v>25</v>
      </c>
      <c r="E57" s="53">
        <v>200</v>
      </c>
      <c r="F57" s="92">
        <v>0.74</v>
      </c>
      <c r="G57" s="43">
        <v>490</v>
      </c>
      <c r="H57" s="14">
        <v>26</v>
      </c>
      <c r="I57" s="14">
        <v>25</v>
      </c>
      <c r="J57" s="15">
        <v>39</v>
      </c>
    </row>
    <row r="58" spans="1:10">
      <c r="A58" s="6"/>
      <c r="B58" s="77"/>
      <c r="C58" s="44">
        <v>401.08</v>
      </c>
      <c r="D58" s="89" t="s">
        <v>27</v>
      </c>
      <c r="E58" s="53">
        <v>10</v>
      </c>
      <c r="F58" s="92">
        <v>4.3</v>
      </c>
      <c r="G58" s="43">
        <v>40</v>
      </c>
      <c r="H58" s="14">
        <v>0</v>
      </c>
      <c r="I58" s="14">
        <v>0</v>
      </c>
      <c r="J58" s="15">
        <v>10</v>
      </c>
    </row>
    <row r="59" spans="1:10" ht="30">
      <c r="A59" s="6"/>
      <c r="B59" s="82"/>
      <c r="C59" s="44">
        <v>1.1000000000000001</v>
      </c>
      <c r="D59" s="51" t="s">
        <v>28</v>
      </c>
      <c r="E59" s="53">
        <v>50</v>
      </c>
      <c r="F59" s="93">
        <v>2.75</v>
      </c>
      <c r="G59" s="43">
        <v>96</v>
      </c>
      <c r="H59" s="14">
        <v>3</v>
      </c>
      <c r="I59" s="14">
        <v>0</v>
      </c>
      <c r="J59" s="15">
        <v>19</v>
      </c>
    </row>
    <row r="60" spans="1:10">
      <c r="A60" s="69"/>
      <c r="B60" s="82"/>
      <c r="C60" s="90">
        <v>38</v>
      </c>
      <c r="D60" s="110" t="s">
        <v>50</v>
      </c>
      <c r="E60" s="42">
        <v>261</v>
      </c>
      <c r="F60" s="25">
        <v>31.27</v>
      </c>
      <c r="G60" s="27">
        <v>34</v>
      </c>
      <c r="H60" s="27">
        <v>1</v>
      </c>
      <c r="I60" s="27">
        <v>0</v>
      </c>
      <c r="J60" s="29">
        <v>7</v>
      </c>
    </row>
    <row r="61" spans="1:10">
      <c r="A61" s="69"/>
      <c r="B61" s="80"/>
      <c r="C61" s="80"/>
      <c r="D61" s="45"/>
      <c r="E61" s="78"/>
      <c r="F61" s="88"/>
      <c r="G61" s="14"/>
      <c r="H61" s="14"/>
      <c r="I61" s="14"/>
      <c r="J61" s="14"/>
    </row>
    <row r="62" spans="1:10" ht="15.75" thickBot="1">
      <c r="A62" s="94"/>
      <c r="B62" s="81"/>
      <c r="C62" s="81"/>
      <c r="D62" s="65" t="s">
        <v>29</v>
      </c>
      <c r="E62" s="83"/>
      <c r="F62" s="85">
        <f>F55+F56+F57+F58+F59+F60+F61</f>
        <v>64.319999999999993</v>
      </c>
      <c r="G62" s="83"/>
      <c r="H62" s="83"/>
      <c r="I62" s="83"/>
      <c r="J62" s="83"/>
    </row>
    <row r="63" spans="1:10">
      <c r="A63" s="95" t="s">
        <v>11</v>
      </c>
      <c r="B63" s="97"/>
      <c r="C63" s="86"/>
      <c r="D63" s="91"/>
      <c r="E63" s="75"/>
      <c r="F63" s="87"/>
      <c r="G63" s="75"/>
      <c r="H63" s="75"/>
      <c r="I63" s="75"/>
      <c r="J63" s="76"/>
    </row>
    <row r="64" spans="1:10">
      <c r="A64" s="96"/>
      <c r="B64" s="98"/>
      <c r="C64" s="80"/>
      <c r="D64" s="31"/>
      <c r="E64" s="78"/>
      <c r="F64" s="88"/>
      <c r="G64" s="78"/>
      <c r="H64" s="78"/>
      <c r="I64" s="78"/>
      <c r="J64" s="79"/>
    </row>
    <row r="65" spans="1:10" ht="15.75" thickBot="1">
      <c r="A65" s="99"/>
      <c r="B65" s="100"/>
      <c r="C65" s="81"/>
      <c r="D65" s="34"/>
      <c r="E65" s="83"/>
      <c r="F65" s="85"/>
      <c r="G65" s="83"/>
      <c r="H65" s="83"/>
      <c r="I65" s="83"/>
      <c r="J65" s="84"/>
    </row>
    <row r="66" spans="1:10">
      <c r="A66" s="70" t="s">
        <v>12</v>
      </c>
      <c r="B66" s="4" t="s">
        <v>13</v>
      </c>
      <c r="C66" s="101">
        <v>17</v>
      </c>
      <c r="D66" s="102" t="s">
        <v>30</v>
      </c>
      <c r="E66" s="101">
        <v>80</v>
      </c>
      <c r="F66" s="103">
        <v>4.12</v>
      </c>
      <c r="G66" s="75">
        <v>106</v>
      </c>
      <c r="H66" s="75">
        <v>1</v>
      </c>
      <c r="I66" s="75">
        <v>8</v>
      </c>
      <c r="J66" s="76">
        <v>6.6</v>
      </c>
    </row>
    <row r="67" spans="1:10">
      <c r="A67" s="71"/>
      <c r="B67" s="1" t="s">
        <v>14</v>
      </c>
      <c r="C67" s="52" t="s">
        <v>31</v>
      </c>
      <c r="D67" s="60" t="s">
        <v>42</v>
      </c>
      <c r="E67" s="53" t="s">
        <v>38</v>
      </c>
      <c r="F67" s="56">
        <v>5.12</v>
      </c>
      <c r="G67" s="78">
        <v>91.25</v>
      </c>
      <c r="H67" s="78">
        <v>2.5</v>
      </c>
      <c r="I67" s="78">
        <v>5</v>
      </c>
      <c r="J67" s="79">
        <v>8.75</v>
      </c>
    </row>
    <row r="68" spans="1:10">
      <c r="A68" s="71"/>
      <c r="B68" s="1" t="s">
        <v>15</v>
      </c>
      <c r="C68" s="53" t="s">
        <v>45</v>
      </c>
      <c r="D68" s="46" t="s">
        <v>43</v>
      </c>
      <c r="E68" s="52" t="s">
        <v>48</v>
      </c>
      <c r="F68" s="56">
        <v>30.31</v>
      </c>
      <c r="G68" s="78">
        <v>243.6</v>
      </c>
      <c r="H68" s="78">
        <v>15.4</v>
      </c>
      <c r="I68" s="78">
        <v>16.5</v>
      </c>
      <c r="J68" s="79">
        <v>3.3</v>
      </c>
    </row>
    <row r="69" spans="1:10">
      <c r="A69" s="71"/>
      <c r="B69" s="1" t="s">
        <v>16</v>
      </c>
      <c r="C69" s="53">
        <v>211.47</v>
      </c>
      <c r="D69" s="46" t="s">
        <v>33</v>
      </c>
      <c r="E69" s="53">
        <v>200</v>
      </c>
      <c r="F69" s="56">
        <v>7.8</v>
      </c>
      <c r="G69" s="78">
        <v>253.2</v>
      </c>
      <c r="H69" s="78">
        <v>7.2</v>
      </c>
      <c r="I69" s="78">
        <v>4.8</v>
      </c>
      <c r="J69" s="79">
        <v>44.4</v>
      </c>
    </row>
    <row r="70" spans="1:10">
      <c r="A70" s="71"/>
      <c r="B70" s="1" t="s">
        <v>19</v>
      </c>
      <c r="C70" s="53">
        <v>294</v>
      </c>
      <c r="D70" s="46" t="s">
        <v>44</v>
      </c>
      <c r="E70" s="53">
        <v>200</v>
      </c>
      <c r="F70" s="56">
        <v>3.35</v>
      </c>
      <c r="G70" s="78">
        <v>67</v>
      </c>
      <c r="H70" s="78">
        <v>0</v>
      </c>
      <c r="I70" s="78">
        <v>0</v>
      </c>
      <c r="J70" s="79">
        <v>16</v>
      </c>
    </row>
    <row r="71" spans="1:10">
      <c r="A71" s="71"/>
      <c r="B71" s="1" t="s">
        <v>17</v>
      </c>
      <c r="C71" s="53">
        <v>420.02</v>
      </c>
      <c r="D71" s="46" t="s">
        <v>34</v>
      </c>
      <c r="E71" s="53">
        <v>25</v>
      </c>
      <c r="F71" s="56">
        <v>1.37</v>
      </c>
      <c r="G71" s="78">
        <v>59</v>
      </c>
      <c r="H71" s="78">
        <v>2</v>
      </c>
      <c r="I71" s="78">
        <v>0</v>
      </c>
      <c r="J71" s="79">
        <v>12</v>
      </c>
    </row>
    <row r="72" spans="1:10">
      <c r="A72" s="71"/>
      <c r="B72" s="80"/>
      <c r="C72" s="53">
        <v>421.11</v>
      </c>
      <c r="D72" s="46" t="s">
        <v>35</v>
      </c>
      <c r="E72" s="53">
        <v>25</v>
      </c>
      <c r="F72" s="56">
        <v>1.37</v>
      </c>
      <c r="G72" s="78">
        <v>50</v>
      </c>
      <c r="H72" s="78">
        <v>2</v>
      </c>
      <c r="I72" s="78">
        <v>0</v>
      </c>
      <c r="J72" s="79">
        <v>10</v>
      </c>
    </row>
    <row r="73" spans="1:10">
      <c r="A73" s="71"/>
      <c r="B73" s="80"/>
      <c r="C73" s="53"/>
      <c r="D73" s="46" t="s">
        <v>50</v>
      </c>
      <c r="E73" s="53">
        <v>173</v>
      </c>
      <c r="F73" s="44">
        <v>20.76</v>
      </c>
      <c r="G73" s="78"/>
      <c r="H73" s="78"/>
      <c r="I73" s="78"/>
      <c r="J73" s="79"/>
    </row>
    <row r="74" spans="1:10">
      <c r="A74" s="71"/>
      <c r="B74" s="80"/>
      <c r="C74" s="80"/>
      <c r="D74" s="61"/>
      <c r="E74" s="78"/>
      <c r="F74" s="88"/>
      <c r="G74" s="78"/>
      <c r="H74" s="78"/>
      <c r="I74" s="78"/>
      <c r="J74" s="79"/>
    </row>
    <row r="75" spans="1:10">
      <c r="A75" s="71"/>
      <c r="B75" s="1"/>
      <c r="C75" s="1"/>
      <c r="D75" s="31"/>
      <c r="E75" s="1"/>
      <c r="F75" s="1"/>
      <c r="G75" s="1"/>
      <c r="H75" s="1"/>
      <c r="I75" s="1"/>
      <c r="J75" s="104"/>
    </row>
    <row r="76" spans="1:10" ht="15.75" thickBot="1">
      <c r="A76" s="72"/>
      <c r="B76" s="105"/>
      <c r="C76" s="105"/>
      <c r="D76" s="38" t="s">
        <v>36</v>
      </c>
      <c r="E76" s="105"/>
      <c r="F76" s="105">
        <f>F66+F67+F68+F69+F70+F71+F72+F73</f>
        <v>74.199999999999989</v>
      </c>
      <c r="G76" s="105"/>
      <c r="H76" s="105"/>
      <c r="I76" s="105"/>
      <c r="J76" s="106"/>
    </row>
    <row r="79" spans="1:10">
      <c r="A79" t="s">
        <v>0</v>
      </c>
      <c r="B79" s="107" t="s">
        <v>49</v>
      </c>
      <c r="C79" s="108"/>
      <c r="D79" s="109"/>
      <c r="E79" t="s">
        <v>18</v>
      </c>
      <c r="F79" s="73"/>
      <c r="I79" t="s">
        <v>1</v>
      </c>
      <c r="J79" s="74">
        <v>44475</v>
      </c>
    </row>
    <row r="80" spans="1:10" ht="15.75" thickBot="1"/>
    <row r="81" spans="1:10" ht="15.75" thickBot="1">
      <c r="A81" s="9" t="s">
        <v>2</v>
      </c>
      <c r="B81" s="10" t="s">
        <v>3</v>
      </c>
      <c r="C81" s="10" t="s">
        <v>20</v>
      </c>
      <c r="D81" s="10" t="s">
        <v>4</v>
      </c>
      <c r="E81" s="10" t="s">
        <v>21</v>
      </c>
      <c r="F81" s="10" t="s">
        <v>5</v>
      </c>
      <c r="G81" s="10" t="s">
        <v>6</v>
      </c>
      <c r="H81" s="10" t="s">
        <v>7</v>
      </c>
      <c r="I81" s="10" t="s">
        <v>8</v>
      </c>
      <c r="J81" s="11" t="s">
        <v>9</v>
      </c>
    </row>
    <row r="82" spans="1:10">
      <c r="A82" s="3" t="s">
        <v>10</v>
      </c>
      <c r="B82" s="48" t="s">
        <v>23</v>
      </c>
      <c r="C82" s="44">
        <v>2</v>
      </c>
      <c r="D82" s="51" t="s">
        <v>39</v>
      </c>
      <c r="E82" s="52">
        <v>60</v>
      </c>
      <c r="F82" s="92">
        <v>20.9</v>
      </c>
      <c r="G82" s="41">
        <v>340</v>
      </c>
      <c r="H82" s="12">
        <v>14</v>
      </c>
      <c r="I82" s="12">
        <v>16</v>
      </c>
      <c r="J82" s="13">
        <v>35</v>
      </c>
    </row>
    <row r="83" spans="1:10">
      <c r="A83" s="6"/>
      <c r="B83" s="50" t="s">
        <v>24</v>
      </c>
      <c r="C83" s="44">
        <v>178</v>
      </c>
      <c r="D83" s="51" t="s">
        <v>40</v>
      </c>
      <c r="E83" s="53" t="s">
        <v>47</v>
      </c>
      <c r="F83" s="92">
        <v>36.42</v>
      </c>
      <c r="G83" s="42">
        <v>215</v>
      </c>
      <c r="H83" s="18">
        <v>36.299999999999997</v>
      </c>
      <c r="I83" s="18">
        <v>4.8</v>
      </c>
      <c r="J83" s="19">
        <v>5.8</v>
      </c>
    </row>
    <row r="84" spans="1:10">
      <c r="A84" s="6"/>
      <c r="B84" s="50" t="s">
        <v>26</v>
      </c>
      <c r="C84" s="44">
        <v>285</v>
      </c>
      <c r="D84" s="51" t="s">
        <v>25</v>
      </c>
      <c r="E84" s="53">
        <v>200</v>
      </c>
      <c r="F84" s="92">
        <v>0.74</v>
      </c>
      <c r="G84" s="43">
        <v>490</v>
      </c>
      <c r="H84" s="14">
        <v>26</v>
      </c>
      <c r="I84" s="14">
        <v>25</v>
      </c>
      <c r="J84" s="15">
        <v>39</v>
      </c>
    </row>
    <row r="85" spans="1:10">
      <c r="A85" s="6"/>
      <c r="B85" s="77"/>
      <c r="C85" s="44">
        <v>401.08</v>
      </c>
      <c r="D85" s="89" t="s">
        <v>27</v>
      </c>
      <c r="E85" s="53">
        <v>10</v>
      </c>
      <c r="F85" s="92">
        <v>4.3</v>
      </c>
      <c r="G85" s="43">
        <v>40</v>
      </c>
      <c r="H85" s="14">
        <v>0</v>
      </c>
      <c r="I85" s="14">
        <v>0</v>
      </c>
      <c r="J85" s="15">
        <v>10</v>
      </c>
    </row>
    <row r="86" spans="1:10" ht="30">
      <c r="A86" s="6"/>
      <c r="B86" s="82"/>
      <c r="C86" s="44">
        <v>1.1000000000000001</v>
      </c>
      <c r="D86" s="51" t="s">
        <v>28</v>
      </c>
      <c r="E86" s="53">
        <v>50</v>
      </c>
      <c r="F86" s="93">
        <v>2.75</v>
      </c>
      <c r="G86" s="43">
        <v>96</v>
      </c>
      <c r="H86" s="14">
        <v>3</v>
      </c>
      <c r="I86" s="14">
        <v>0</v>
      </c>
      <c r="J86" s="15">
        <v>19</v>
      </c>
    </row>
    <row r="87" spans="1:10">
      <c r="A87" s="69"/>
      <c r="B87" s="82"/>
      <c r="C87" s="90">
        <v>38</v>
      </c>
      <c r="D87" s="110" t="s">
        <v>50</v>
      </c>
      <c r="E87" s="42">
        <v>261</v>
      </c>
      <c r="F87" s="25">
        <v>31.27</v>
      </c>
      <c r="G87" s="27">
        <v>34</v>
      </c>
      <c r="H87" s="27">
        <v>1</v>
      </c>
      <c r="I87" s="27">
        <v>0</v>
      </c>
      <c r="J87" s="29">
        <v>7</v>
      </c>
    </row>
    <row r="88" spans="1:10">
      <c r="A88" s="69"/>
      <c r="B88" s="80"/>
      <c r="C88" s="80"/>
      <c r="D88" s="45"/>
      <c r="E88" s="78"/>
      <c r="F88" s="88"/>
      <c r="G88" s="14"/>
      <c r="H88" s="14"/>
      <c r="I88" s="14"/>
      <c r="J88" s="14"/>
    </row>
    <row r="89" spans="1:10" ht="15.75" thickBot="1">
      <c r="A89" s="94"/>
      <c r="B89" s="81"/>
      <c r="C89" s="81"/>
      <c r="D89" s="65" t="s">
        <v>29</v>
      </c>
      <c r="E89" s="83"/>
      <c r="F89" s="85"/>
      <c r="G89" s="83"/>
      <c r="H89" s="83"/>
      <c r="I89" s="83"/>
      <c r="J89" s="83"/>
    </row>
    <row r="90" spans="1:10">
      <c r="A90" s="95" t="s">
        <v>11</v>
      </c>
      <c r="B90" s="97"/>
      <c r="C90" s="86"/>
      <c r="D90" s="91"/>
      <c r="E90" s="75"/>
      <c r="F90" s="87"/>
      <c r="G90" s="75"/>
      <c r="H90" s="75"/>
      <c r="I90" s="75"/>
      <c r="J90" s="76"/>
    </row>
    <row r="91" spans="1:10">
      <c r="A91" s="96"/>
      <c r="B91" s="98"/>
      <c r="C91" s="80"/>
      <c r="D91" s="31"/>
      <c r="E91" s="78"/>
      <c r="F91" s="88"/>
      <c r="G91" s="78"/>
      <c r="H91" s="78"/>
      <c r="I91" s="78"/>
      <c r="J91" s="79"/>
    </row>
    <row r="92" spans="1:10" ht="15.75" thickBot="1">
      <c r="A92" s="99"/>
      <c r="B92" s="100"/>
      <c r="C92" s="81"/>
      <c r="D92" s="34"/>
      <c r="E92" s="83"/>
      <c r="F92" s="85"/>
      <c r="G92" s="83"/>
      <c r="H92" s="83"/>
      <c r="I92" s="83"/>
      <c r="J92" s="84"/>
    </row>
    <row r="93" spans="1:10">
      <c r="A93" s="70" t="s">
        <v>12</v>
      </c>
      <c r="B93" s="4" t="s">
        <v>13</v>
      </c>
      <c r="C93" s="101"/>
      <c r="D93" s="102"/>
      <c r="E93" s="101"/>
      <c r="F93" s="103"/>
      <c r="G93" s="75"/>
      <c r="H93" s="75"/>
      <c r="I93" s="75"/>
      <c r="J93" s="76"/>
    </row>
    <row r="94" spans="1:10">
      <c r="A94" s="71"/>
      <c r="B94" s="1" t="s">
        <v>14</v>
      </c>
      <c r="C94" s="52"/>
      <c r="D94" s="60"/>
      <c r="E94" s="53"/>
      <c r="F94" s="56"/>
      <c r="G94" s="78">
        <v>91.25</v>
      </c>
      <c r="H94" s="78"/>
      <c r="I94" s="78"/>
      <c r="J94" s="79"/>
    </row>
    <row r="95" spans="1:10">
      <c r="A95" s="71"/>
      <c r="B95" s="1" t="s">
        <v>15</v>
      </c>
      <c r="C95" s="53"/>
      <c r="D95" s="46"/>
      <c r="E95" s="52"/>
      <c r="F95" s="56"/>
      <c r="G95" s="78"/>
      <c r="H95" s="78"/>
      <c r="I95" s="78"/>
      <c r="J95" s="79"/>
    </row>
    <row r="96" spans="1:10">
      <c r="A96" s="71"/>
      <c r="B96" s="1" t="s">
        <v>16</v>
      </c>
      <c r="C96" s="53"/>
      <c r="D96" s="46"/>
      <c r="E96" s="53"/>
      <c r="F96" s="56"/>
      <c r="G96" s="78"/>
      <c r="H96" s="78"/>
      <c r="I96" s="78"/>
      <c r="J96" s="79"/>
    </row>
    <row r="97" spans="1:10">
      <c r="A97" s="71"/>
      <c r="B97" s="1" t="s">
        <v>19</v>
      </c>
      <c r="C97" s="53"/>
      <c r="D97" s="46"/>
      <c r="E97" s="53"/>
      <c r="F97" s="56"/>
      <c r="G97" s="78"/>
      <c r="H97" s="78"/>
      <c r="I97" s="78"/>
      <c r="J97" s="79"/>
    </row>
    <row r="98" spans="1:10">
      <c r="A98" s="71"/>
      <c r="B98" s="1" t="s">
        <v>17</v>
      </c>
      <c r="C98" s="53"/>
      <c r="D98" s="46"/>
      <c r="E98" s="53"/>
      <c r="F98" s="56"/>
      <c r="G98" s="78"/>
      <c r="H98" s="78"/>
      <c r="I98" s="78"/>
      <c r="J98" s="79"/>
    </row>
    <row r="99" spans="1:10">
      <c r="A99" s="71"/>
      <c r="B99" s="80"/>
      <c r="C99" s="53"/>
      <c r="D99" s="46"/>
      <c r="E99" s="53"/>
      <c r="F99" s="56"/>
      <c r="G99" s="78"/>
      <c r="H99" s="78"/>
      <c r="I99" s="78"/>
      <c r="J99" s="79"/>
    </row>
    <row r="100" spans="1:10">
      <c r="A100" s="71"/>
      <c r="B100" s="80"/>
      <c r="C100" s="53"/>
      <c r="D100" s="46"/>
      <c r="E100" s="53"/>
      <c r="F100" s="44"/>
      <c r="G100" s="78"/>
      <c r="H100" s="78"/>
      <c r="I100" s="78"/>
      <c r="J100" s="79"/>
    </row>
    <row r="101" spans="1:10">
      <c r="A101" s="71"/>
      <c r="B101" s="80"/>
      <c r="C101" s="80"/>
      <c r="D101" s="61"/>
      <c r="E101" s="78"/>
      <c r="F101" s="88"/>
      <c r="G101" s="78"/>
      <c r="H101" s="78"/>
      <c r="I101" s="78"/>
      <c r="J101" s="79"/>
    </row>
    <row r="102" spans="1:10">
      <c r="A102" s="71"/>
      <c r="B102" s="1"/>
      <c r="C102" s="1"/>
      <c r="D102" s="31"/>
      <c r="E102" s="1"/>
      <c r="F102" s="1"/>
      <c r="G102" s="1"/>
      <c r="H102" s="1"/>
      <c r="I102" s="1"/>
      <c r="J102" s="104"/>
    </row>
    <row r="103" spans="1:10" ht="15.75" thickBot="1">
      <c r="A103" s="72"/>
      <c r="B103" s="105"/>
      <c r="C103" s="105"/>
      <c r="D103" s="38" t="s">
        <v>36</v>
      </c>
      <c r="E103" s="105"/>
      <c r="F103" s="105"/>
      <c r="G103" s="105"/>
      <c r="H103" s="105"/>
      <c r="I103" s="105"/>
      <c r="J103" s="106"/>
    </row>
  </sheetData>
  <mergeCells count="2">
    <mergeCell ref="B52:D52"/>
    <mergeCell ref="B79:D7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2021-10-06T07:58:48Z</dcterms:modified>
</cp:coreProperties>
</file>